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5625" tabRatio="547" activeTab="0"/>
  </bookViews>
  <sheets>
    <sheet name="20.03.11 Жим лёжа ИПА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<sst xmlns="http://schemas.openxmlformats.org/spreadsheetml/2006/main" count="56" uniqueCount="45">
  <si>
    <t>Шварц</t>
  </si>
  <si>
    <t>Вес</t>
  </si>
  <si>
    <t>ФИО</t>
  </si>
  <si>
    <t>ЖИМ ЛЕЖА</t>
  </si>
  <si>
    <t>Рез-тат</t>
  </si>
  <si>
    <t>Город</t>
  </si>
  <si>
    <t>Команда</t>
  </si>
  <si>
    <t>Дата Рождения</t>
  </si>
  <si>
    <t>Челябинская область</t>
  </si>
  <si>
    <t>Свердловская область</t>
  </si>
  <si>
    <t>Магнитогорск</t>
  </si>
  <si>
    <t>Кировская область</t>
  </si>
  <si>
    <t>Пермский край</t>
  </si>
  <si>
    <t>Санкт-Петербург</t>
  </si>
  <si>
    <t>Омск</t>
  </si>
  <si>
    <t>Омская область</t>
  </si>
  <si>
    <t>Москва</t>
  </si>
  <si>
    <t>Лысьва</t>
  </si>
  <si>
    <t>Киров</t>
  </si>
  <si>
    <t>Палей Андрей</t>
  </si>
  <si>
    <t>Каменск-Уральский</t>
  </si>
  <si>
    <t>Максимов Владимир</t>
  </si>
  <si>
    <t>Пышминцев Николай</t>
  </si>
  <si>
    <t>Кубок России IPA среди профессионалов, 20.03.2011, г. Уфа</t>
  </si>
  <si>
    <t>Молчанов Сергей</t>
  </si>
  <si>
    <t>Брянск</t>
  </si>
  <si>
    <t>Брянская область</t>
  </si>
  <si>
    <t>Горбачев Дмитрий</t>
  </si>
  <si>
    <t>Беляев Андрей</t>
  </si>
  <si>
    <t>Третьяков Александр</t>
  </si>
  <si>
    <t>Кунгур</t>
  </si>
  <si>
    <t>Найденов Виктор</t>
  </si>
  <si>
    <t>Гуркин Алексей</t>
  </si>
  <si>
    <t>Князев Денис</t>
  </si>
  <si>
    <t>Коэфф.</t>
  </si>
  <si>
    <t>Кабиров Ринат</t>
  </si>
  <si>
    <t>Башкортостан</t>
  </si>
  <si>
    <t>Межгорье</t>
  </si>
  <si>
    <t>Место</t>
  </si>
  <si>
    <t>В/К</t>
  </si>
  <si>
    <t>Саратов</t>
  </si>
  <si>
    <t>Саратовская область</t>
  </si>
  <si>
    <t>Сарычев Кирилл*</t>
  </si>
  <si>
    <t>140+</t>
  </si>
  <si>
    <t>-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</si>
</sst>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</numFmts>
  <fonts count="35">
    <font>
      <sz val="10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12"/>
      <name val="Arial"/>
      <family val="0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0"/>
      <name val="Arial Cyr"/>
      <family val="0"/>
    </font>
    <font>
      <sz val="10"/>
      <color indexed="10"/>
      <name val="Arial"/>
      <family val="0"/>
    </font>
    <font>
      <b/>
      <sz val="9"/>
      <name val="Arial Cyr"/>
      <family val="0"/>
    </font>
    <font>
      <b/>
      <sz val="9"/>
      <color indexed="12"/>
      <name val="Arial Cyr"/>
      <family val="0"/>
    </font>
    <font>
      <sz val="9"/>
      <name val="Arial Cyr"/>
      <family val="0"/>
    </font>
    <font>
      <sz val="9"/>
      <color indexed="12"/>
      <name val="Arial Cyr"/>
      <family val="0"/>
    </font>
    <font>
      <b/>
      <sz val="9"/>
      <color indexed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12">
    <xf numFmtId="0" fontId="0" fillId="0" borderId="0" xfId="0" applyAlignment="1">
      <alignment/>
    </xf>
    <xf numFmtId="14" fontId="22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26" fillId="0" borderId="11" xfId="0" applyNumberFormat="1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2" fontId="25" fillId="0" borderId="13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0" fillId="0" borderId="22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164" fontId="30" fillId="0" borderId="18" xfId="0" applyNumberFormat="1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5" fontId="33" fillId="0" borderId="0" xfId="0" applyNumberFormat="1" applyFont="1" applyBorder="1" applyAlignment="1">
      <alignment horizontal="center" vertical="center"/>
    </xf>
    <xf numFmtId="165" fontId="33" fillId="0" borderId="0" xfId="0" applyNumberFormat="1" applyFont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0" fillId="0" borderId="28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164" fontId="30" fillId="0" borderId="30" xfId="0" applyNumberFormat="1" applyFont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/>
    </xf>
    <xf numFmtId="2" fontId="31" fillId="0" borderId="21" xfId="0" applyNumberFormat="1" applyFont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2" fontId="31" fillId="0" borderId="32" xfId="0" applyNumberFormat="1" applyFont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D89"/>
  <sheetViews>
    <sheetView tabSelected="1" zoomScale="99" zoomScaleNormal="99" workbookViewId="0" topLeftCell="A1">
      <selection activeCell="G18" sqref="G18"/>
    </sheetView>
  </sheetViews>
  <sheetFormatPr defaultColWidth="9.00390625" defaultRowHeight="12.75"/>
  <cols>
    <col min="1" max="2" width="9.125" style="4" customWidth="1"/>
    <col min="3" max="3" width="20.75390625" style="4" bestFit="1" customWidth="1"/>
    <col min="4" max="4" width="19.125" style="4" bestFit="1" customWidth="1"/>
    <col min="5" max="5" width="22.125" style="4" customWidth="1"/>
    <col min="6" max="6" width="8.125" style="4" customWidth="1"/>
    <col min="7" max="7" width="8.25390625" style="11" customWidth="1"/>
    <col min="8" max="8" width="6.75390625" style="29" customWidth="1"/>
    <col min="9" max="9" width="7.625" style="41" bestFit="1" customWidth="1"/>
    <col min="10" max="10" width="7.375" style="29" customWidth="1"/>
    <col min="11" max="11" width="7.375" style="41" customWidth="1"/>
    <col min="12" max="12" width="7.00390625" style="29" customWidth="1"/>
    <col min="13" max="13" width="7.00390625" style="41" customWidth="1"/>
    <col min="14" max="14" width="5.375" style="29" customWidth="1"/>
    <col min="15" max="15" width="6.375" style="14" customWidth="1"/>
    <col min="16" max="16" width="8.25390625" style="35" customWidth="1"/>
    <col min="17" max="17" width="6.125" style="29" customWidth="1"/>
    <col min="18" max="18" width="2.125" style="29" customWidth="1"/>
    <col min="19" max="19" width="6.125" style="14" customWidth="1"/>
    <col min="20" max="20" width="6.125" style="15" customWidth="1"/>
    <col min="21" max="21" width="6.125" style="14" customWidth="1"/>
    <col min="22" max="22" width="6.125" style="15" customWidth="1"/>
    <col min="23" max="25" width="6.125" style="29" customWidth="1"/>
    <col min="26" max="26" width="2.25390625" style="29" customWidth="1"/>
    <col min="27" max="27" width="6.125" style="14" customWidth="1"/>
    <col min="28" max="28" width="6.125" style="15" customWidth="1"/>
    <col min="29" max="29" width="6.125" style="14" customWidth="1"/>
    <col min="30" max="30" width="9.00390625" style="16" customWidth="1"/>
    <col min="31" max="16384" width="9.125" style="4" customWidth="1"/>
  </cols>
  <sheetData>
    <row r="1" spans="3:30" s="5" customFormat="1" ht="22.5" customHeight="1">
      <c r="C1" s="9"/>
      <c r="D1" s="9"/>
      <c r="E1" s="12" t="s">
        <v>23</v>
      </c>
      <c r="F1" s="9"/>
      <c r="I1" s="39"/>
      <c r="J1" s="9"/>
      <c r="K1" s="42"/>
      <c r="L1" s="9"/>
      <c r="M1" s="42"/>
      <c r="N1" s="9"/>
      <c r="O1" s="9"/>
      <c r="P1" s="42"/>
      <c r="Q1" s="9"/>
      <c r="R1" s="9"/>
      <c r="S1" s="17"/>
      <c r="T1" s="18"/>
      <c r="U1" s="19"/>
      <c r="V1" s="18"/>
      <c r="W1" s="19"/>
      <c r="X1" s="19"/>
      <c r="Y1" s="19"/>
      <c r="Z1" s="19"/>
      <c r="AA1" s="19"/>
      <c r="AB1" s="18"/>
      <c r="AC1" s="19"/>
      <c r="AD1" s="20"/>
    </row>
    <row r="2" spans="7:30" s="6" customFormat="1" ht="12.75">
      <c r="G2" s="10"/>
      <c r="H2" s="21"/>
      <c r="I2" s="40"/>
      <c r="J2" s="22"/>
      <c r="K2" s="40"/>
      <c r="L2" s="22"/>
      <c r="M2" s="40"/>
      <c r="N2" s="22"/>
      <c r="O2" s="7"/>
      <c r="P2" s="43"/>
      <c r="Q2" s="7"/>
      <c r="R2" s="7"/>
      <c r="S2" s="23"/>
      <c r="T2" s="24"/>
      <c r="U2" s="22"/>
      <c r="V2" s="24"/>
      <c r="W2" s="22"/>
      <c r="X2" s="22"/>
      <c r="Y2" s="22"/>
      <c r="Z2" s="22"/>
      <c r="AA2" s="22"/>
      <c r="AB2" s="24"/>
      <c r="AC2" s="22"/>
      <c r="AD2" s="25"/>
    </row>
    <row r="3" spans="1:30" s="8" customFormat="1" ht="18.75" thickBot="1">
      <c r="A3" s="6"/>
      <c r="B3" s="6"/>
      <c r="C3" s="6"/>
      <c r="D3" s="33"/>
      <c r="E3" s="33"/>
      <c r="F3" s="33"/>
      <c r="G3" s="6"/>
      <c r="H3" s="6"/>
      <c r="I3" s="40"/>
      <c r="J3" s="6"/>
      <c r="K3" s="40"/>
      <c r="L3" s="6"/>
      <c r="M3" s="40"/>
      <c r="N3" s="6"/>
      <c r="O3" s="34"/>
      <c r="P3" s="44"/>
      <c r="Q3" s="32"/>
      <c r="R3" s="32"/>
      <c r="S3" s="23"/>
      <c r="T3" s="24"/>
      <c r="U3" s="22"/>
      <c r="V3" s="27"/>
      <c r="W3" s="26"/>
      <c r="X3" s="26"/>
      <c r="Y3" s="26"/>
      <c r="Z3" s="26"/>
      <c r="AA3" s="26"/>
      <c r="AB3" s="27"/>
      <c r="AC3" s="26"/>
      <c r="AD3" s="28"/>
    </row>
    <row r="4" spans="1:24" s="89" customFormat="1" ht="12.75" customHeight="1">
      <c r="A4" s="76" t="s">
        <v>38</v>
      </c>
      <c r="B4" s="77" t="s">
        <v>39</v>
      </c>
      <c r="C4" s="78" t="s">
        <v>2</v>
      </c>
      <c r="D4" s="78" t="s">
        <v>5</v>
      </c>
      <c r="E4" s="78" t="s">
        <v>6</v>
      </c>
      <c r="F4" s="78" t="s">
        <v>1</v>
      </c>
      <c r="G4" s="79" t="s">
        <v>34</v>
      </c>
      <c r="H4" s="80" t="s">
        <v>3</v>
      </c>
      <c r="I4" s="81"/>
      <c r="J4" s="82"/>
      <c r="K4" s="82"/>
      <c r="L4" s="82"/>
      <c r="M4" s="82"/>
      <c r="N4" s="82"/>
      <c r="O4" s="82"/>
      <c r="P4" s="83"/>
      <c r="Q4" s="84"/>
      <c r="R4" s="84"/>
      <c r="S4" s="85"/>
      <c r="T4" s="86"/>
      <c r="U4" s="85"/>
      <c r="V4" s="87"/>
      <c r="W4" s="88"/>
      <c r="X4" s="88"/>
    </row>
    <row r="5" spans="1:24" s="100" customFormat="1" ht="12.75" thickBot="1">
      <c r="A5" s="90"/>
      <c r="B5" s="91"/>
      <c r="C5" s="92"/>
      <c r="D5" s="92"/>
      <c r="E5" s="92"/>
      <c r="F5" s="92"/>
      <c r="G5" s="93"/>
      <c r="H5" s="94">
        <v>1</v>
      </c>
      <c r="I5" s="95" t="s">
        <v>0</v>
      </c>
      <c r="J5" s="96">
        <v>2</v>
      </c>
      <c r="K5" s="95" t="s">
        <v>0</v>
      </c>
      <c r="L5" s="96">
        <v>3</v>
      </c>
      <c r="M5" s="95" t="s">
        <v>0</v>
      </c>
      <c r="N5" s="96">
        <v>4</v>
      </c>
      <c r="O5" s="97" t="s">
        <v>4</v>
      </c>
      <c r="P5" s="98" t="s">
        <v>0</v>
      </c>
      <c r="Q5" s="88"/>
      <c r="R5" s="88"/>
      <c r="S5" s="99"/>
      <c r="T5" s="87"/>
      <c r="U5" s="99"/>
      <c r="V5" s="87"/>
      <c r="W5" s="88"/>
      <c r="X5" s="88"/>
    </row>
    <row r="6" spans="1:24" s="67" customFormat="1" ht="12.75">
      <c r="A6" s="109">
        <v>1</v>
      </c>
      <c r="B6" s="102">
        <v>140</v>
      </c>
      <c r="C6" s="62" t="s">
        <v>21</v>
      </c>
      <c r="D6" s="45" t="s">
        <v>17</v>
      </c>
      <c r="E6" s="45" t="s">
        <v>12</v>
      </c>
      <c r="F6" s="46">
        <v>133.5</v>
      </c>
      <c r="G6" s="55">
        <v>0.5109</v>
      </c>
      <c r="H6" s="105">
        <v>400</v>
      </c>
      <c r="I6" s="47">
        <v>0</v>
      </c>
      <c r="J6" s="63">
        <v>400</v>
      </c>
      <c r="K6" s="47">
        <v>0</v>
      </c>
      <c r="L6" s="64">
        <v>415</v>
      </c>
      <c r="M6" s="48">
        <f aca="true" t="shared" si="0" ref="M6:M14">G6*L6</f>
        <v>212.0235</v>
      </c>
      <c r="N6" s="65">
        <v>425</v>
      </c>
      <c r="O6" s="49">
        <f>L6</f>
        <v>415</v>
      </c>
      <c r="P6" s="50">
        <f aca="true" t="shared" si="1" ref="P6:P16">G6*O6</f>
        <v>212.0235</v>
      </c>
      <c r="Q6" s="66"/>
      <c r="R6" s="66"/>
      <c r="S6" s="14"/>
      <c r="T6" s="15"/>
      <c r="U6" s="14"/>
      <c r="V6" s="15"/>
      <c r="W6" s="66"/>
      <c r="X6" s="66"/>
    </row>
    <row r="7" spans="1:24" s="67" customFormat="1" ht="12.75">
      <c r="A7" s="110">
        <v>2</v>
      </c>
      <c r="B7" s="103">
        <v>125</v>
      </c>
      <c r="C7" s="61" t="s">
        <v>31</v>
      </c>
      <c r="D7" s="3" t="s">
        <v>16</v>
      </c>
      <c r="E7" s="3" t="s">
        <v>16</v>
      </c>
      <c r="F7" s="2">
        <v>117.5</v>
      </c>
      <c r="G7" s="56">
        <v>0.5292</v>
      </c>
      <c r="H7" s="57">
        <v>355</v>
      </c>
      <c r="I7" s="36">
        <f>H7*G7</f>
        <v>187.866</v>
      </c>
      <c r="J7" s="68">
        <v>365</v>
      </c>
      <c r="K7" s="36">
        <v>0</v>
      </c>
      <c r="L7" s="69">
        <v>365</v>
      </c>
      <c r="M7" s="38">
        <f t="shared" si="0"/>
        <v>193.15800000000002</v>
      </c>
      <c r="N7" s="70"/>
      <c r="O7" s="13">
        <f>H7</f>
        <v>355</v>
      </c>
      <c r="P7" s="51">
        <f t="shared" si="1"/>
        <v>187.866</v>
      </c>
      <c r="Q7" s="66"/>
      <c r="R7" s="66"/>
      <c r="S7" s="14"/>
      <c r="T7" s="15"/>
      <c r="U7" s="14"/>
      <c r="V7" s="15"/>
      <c r="W7" s="66"/>
      <c r="X7" s="66"/>
    </row>
    <row r="8" spans="1:24" s="67" customFormat="1" ht="12.75">
      <c r="A8" s="110">
        <v>3</v>
      </c>
      <c r="B8" s="103">
        <v>100</v>
      </c>
      <c r="C8" s="61" t="s">
        <v>28</v>
      </c>
      <c r="D8" s="3" t="s">
        <v>18</v>
      </c>
      <c r="E8" s="3" t="s">
        <v>11</v>
      </c>
      <c r="F8" s="2">
        <v>98.4</v>
      </c>
      <c r="G8" s="56">
        <v>0.558</v>
      </c>
      <c r="H8" s="57">
        <v>310</v>
      </c>
      <c r="I8" s="36">
        <f>H8*G8</f>
        <v>172.98000000000002</v>
      </c>
      <c r="J8" s="71">
        <v>325</v>
      </c>
      <c r="K8" s="36">
        <f aca="true" t="shared" si="2" ref="K8:K13">G8*J8</f>
        <v>181.35000000000002</v>
      </c>
      <c r="L8" s="68">
        <v>337.5</v>
      </c>
      <c r="M8" s="38">
        <f t="shared" si="0"/>
        <v>188.32500000000002</v>
      </c>
      <c r="N8" s="70"/>
      <c r="O8" s="13">
        <v>325</v>
      </c>
      <c r="P8" s="51">
        <f t="shared" si="1"/>
        <v>181.35000000000002</v>
      </c>
      <c r="Q8" s="66"/>
      <c r="R8" s="66"/>
      <c r="S8" s="14"/>
      <c r="T8" s="15"/>
      <c r="U8" s="14"/>
      <c r="V8" s="15"/>
      <c r="W8" s="66"/>
      <c r="X8" s="66"/>
    </row>
    <row r="9" spans="1:24" s="67" customFormat="1" ht="12.75">
      <c r="A9" s="110">
        <v>4</v>
      </c>
      <c r="B9" s="103">
        <v>125</v>
      </c>
      <c r="C9" s="61" t="s">
        <v>32</v>
      </c>
      <c r="D9" s="3" t="s">
        <v>13</v>
      </c>
      <c r="E9" s="3" t="s">
        <v>13</v>
      </c>
      <c r="F9" s="2">
        <v>117.1</v>
      </c>
      <c r="G9" s="56">
        <v>0.5296</v>
      </c>
      <c r="H9" s="106">
        <v>330</v>
      </c>
      <c r="I9" s="36">
        <v>0</v>
      </c>
      <c r="J9" s="30">
        <v>330</v>
      </c>
      <c r="K9" s="36">
        <f t="shared" si="2"/>
        <v>174.768</v>
      </c>
      <c r="L9" s="69">
        <v>335</v>
      </c>
      <c r="M9" s="38">
        <f t="shared" si="0"/>
        <v>177.416</v>
      </c>
      <c r="N9" s="70"/>
      <c r="O9" s="13">
        <v>330</v>
      </c>
      <c r="P9" s="51">
        <f t="shared" si="1"/>
        <v>174.768</v>
      </c>
      <c r="Q9" s="66"/>
      <c r="R9" s="66"/>
      <c r="S9" s="14"/>
      <c r="T9" s="15"/>
      <c r="U9" s="14"/>
      <c r="V9" s="15"/>
      <c r="W9" s="66"/>
      <c r="X9" s="66"/>
    </row>
    <row r="10" spans="1:24" s="67" customFormat="1" ht="12.75">
      <c r="A10" s="110">
        <v>5</v>
      </c>
      <c r="B10" s="103">
        <v>110</v>
      </c>
      <c r="C10" s="61" t="s">
        <v>33</v>
      </c>
      <c r="D10" s="3" t="s">
        <v>14</v>
      </c>
      <c r="E10" s="3" t="s">
        <v>15</v>
      </c>
      <c r="F10" s="2">
        <v>108.8</v>
      </c>
      <c r="G10" s="56">
        <v>0.5379</v>
      </c>
      <c r="H10" s="107">
        <v>320</v>
      </c>
      <c r="I10" s="37">
        <v>0</v>
      </c>
      <c r="J10" s="71">
        <v>320</v>
      </c>
      <c r="K10" s="38">
        <f t="shared" si="2"/>
        <v>172.12800000000001</v>
      </c>
      <c r="L10" s="72">
        <v>0</v>
      </c>
      <c r="M10" s="37">
        <f t="shared" si="0"/>
        <v>0</v>
      </c>
      <c r="N10" s="71"/>
      <c r="O10" s="13">
        <v>320</v>
      </c>
      <c r="P10" s="51">
        <f t="shared" si="1"/>
        <v>172.12800000000001</v>
      </c>
      <c r="Q10" s="66"/>
      <c r="R10" s="66"/>
      <c r="S10" s="14"/>
      <c r="T10" s="15"/>
      <c r="U10" s="14"/>
      <c r="V10" s="15"/>
      <c r="W10" s="66"/>
      <c r="X10" s="66"/>
    </row>
    <row r="11" spans="1:24" s="67" customFormat="1" ht="12.75">
      <c r="A11" s="110">
        <v>6</v>
      </c>
      <c r="B11" s="103">
        <v>125</v>
      </c>
      <c r="C11" s="61" t="s">
        <v>19</v>
      </c>
      <c r="D11" s="3" t="s">
        <v>10</v>
      </c>
      <c r="E11" s="3" t="s">
        <v>8</v>
      </c>
      <c r="F11" s="2">
        <v>110.3</v>
      </c>
      <c r="G11" s="56">
        <v>0.5362</v>
      </c>
      <c r="H11" s="57">
        <v>310</v>
      </c>
      <c r="I11" s="36">
        <f>H11*G11</f>
        <v>166.222</v>
      </c>
      <c r="J11" s="30">
        <v>320</v>
      </c>
      <c r="K11" s="36">
        <f t="shared" si="2"/>
        <v>171.584</v>
      </c>
      <c r="L11" s="69">
        <v>0</v>
      </c>
      <c r="M11" s="38">
        <f t="shared" si="0"/>
        <v>0</v>
      </c>
      <c r="N11" s="70"/>
      <c r="O11" s="13">
        <v>320</v>
      </c>
      <c r="P11" s="51">
        <f t="shared" si="1"/>
        <v>171.584</v>
      </c>
      <c r="Q11" s="66"/>
      <c r="R11" s="66"/>
      <c r="S11" s="14"/>
      <c r="T11" s="15"/>
      <c r="U11" s="14"/>
      <c r="V11" s="15"/>
      <c r="W11" s="66"/>
      <c r="X11" s="66"/>
    </row>
    <row r="12" spans="1:24" s="67" customFormat="1" ht="12.75">
      <c r="A12" s="110">
        <v>7</v>
      </c>
      <c r="B12" s="103">
        <v>125</v>
      </c>
      <c r="C12" s="61" t="s">
        <v>22</v>
      </c>
      <c r="D12" s="3" t="s">
        <v>20</v>
      </c>
      <c r="E12" s="3" t="s">
        <v>9</v>
      </c>
      <c r="F12" s="2">
        <v>125</v>
      </c>
      <c r="G12" s="56">
        <v>0.5214</v>
      </c>
      <c r="H12" s="106">
        <v>325</v>
      </c>
      <c r="I12" s="36">
        <v>0</v>
      </c>
      <c r="J12" s="30">
        <v>325</v>
      </c>
      <c r="K12" s="36">
        <f t="shared" si="2"/>
        <v>169.45499999999998</v>
      </c>
      <c r="L12" s="69">
        <v>335</v>
      </c>
      <c r="M12" s="38">
        <f t="shared" si="0"/>
        <v>174.66899999999998</v>
      </c>
      <c r="N12" s="70"/>
      <c r="O12" s="13">
        <v>325</v>
      </c>
      <c r="P12" s="51">
        <f t="shared" si="1"/>
        <v>169.45499999999998</v>
      </c>
      <c r="Q12" s="66"/>
      <c r="R12" s="66"/>
      <c r="S12" s="14"/>
      <c r="T12" s="15"/>
      <c r="U12" s="14"/>
      <c r="V12" s="15"/>
      <c r="W12" s="66"/>
      <c r="X12" s="66"/>
    </row>
    <row r="13" spans="1:24" s="67" customFormat="1" ht="12.75">
      <c r="A13" s="110">
        <v>8</v>
      </c>
      <c r="B13" s="103">
        <v>125</v>
      </c>
      <c r="C13" s="61" t="s">
        <v>35</v>
      </c>
      <c r="D13" s="3" t="s">
        <v>37</v>
      </c>
      <c r="E13" s="3" t="s">
        <v>36</v>
      </c>
      <c r="F13" s="2">
        <v>120.8</v>
      </c>
      <c r="G13" s="56">
        <v>0.5263</v>
      </c>
      <c r="H13" s="58">
        <v>305</v>
      </c>
      <c r="I13" s="37">
        <f>H13*G13</f>
        <v>160.5215</v>
      </c>
      <c r="J13" s="71">
        <v>312.5</v>
      </c>
      <c r="K13" s="38">
        <f t="shared" si="2"/>
        <v>164.46875</v>
      </c>
      <c r="L13" s="72">
        <v>320</v>
      </c>
      <c r="M13" s="37">
        <f t="shared" si="0"/>
        <v>168.416</v>
      </c>
      <c r="N13" s="71"/>
      <c r="O13" s="13">
        <v>312.5</v>
      </c>
      <c r="P13" s="51">
        <f t="shared" si="1"/>
        <v>164.46875</v>
      </c>
      <c r="Q13" s="66"/>
      <c r="R13" s="66"/>
      <c r="S13" s="14"/>
      <c r="T13" s="15"/>
      <c r="U13" s="14"/>
      <c r="V13" s="15"/>
      <c r="W13" s="66"/>
      <c r="X13" s="66"/>
    </row>
    <row r="14" spans="1:24" s="67" customFormat="1" ht="12.75">
      <c r="A14" s="110" t="s">
        <v>44</v>
      </c>
      <c r="B14" s="103">
        <v>110</v>
      </c>
      <c r="C14" s="61" t="s">
        <v>29</v>
      </c>
      <c r="D14" s="3" t="s">
        <v>30</v>
      </c>
      <c r="E14" s="3" t="s">
        <v>12</v>
      </c>
      <c r="F14" s="2">
        <v>109.9</v>
      </c>
      <c r="G14" s="56">
        <v>0.5363</v>
      </c>
      <c r="H14" s="106">
        <v>320</v>
      </c>
      <c r="I14" s="36">
        <v>0</v>
      </c>
      <c r="J14" s="68">
        <v>325</v>
      </c>
      <c r="K14" s="36">
        <v>0</v>
      </c>
      <c r="L14" s="69">
        <v>0</v>
      </c>
      <c r="M14" s="38">
        <f t="shared" si="0"/>
        <v>0</v>
      </c>
      <c r="N14" s="70"/>
      <c r="O14" s="13">
        <v>0</v>
      </c>
      <c r="P14" s="51">
        <f t="shared" si="1"/>
        <v>0</v>
      </c>
      <c r="Q14" s="66"/>
      <c r="R14" s="66"/>
      <c r="S14" s="14"/>
      <c r="T14" s="15"/>
      <c r="U14" s="14"/>
      <c r="V14" s="15"/>
      <c r="W14" s="66"/>
      <c r="X14" s="66"/>
    </row>
    <row r="15" spans="1:24" s="67" customFormat="1" ht="12.75">
      <c r="A15" s="110" t="s">
        <v>44</v>
      </c>
      <c r="B15" s="103">
        <v>110</v>
      </c>
      <c r="C15" s="61" t="s">
        <v>27</v>
      </c>
      <c r="D15" s="3" t="s">
        <v>16</v>
      </c>
      <c r="E15" s="3" t="s">
        <v>16</v>
      </c>
      <c r="F15" s="2">
        <v>109.5</v>
      </c>
      <c r="G15" s="56">
        <v>0.5373</v>
      </c>
      <c r="H15" s="106">
        <v>315</v>
      </c>
      <c r="I15" s="36">
        <v>0</v>
      </c>
      <c r="J15" s="68">
        <v>315</v>
      </c>
      <c r="K15" s="36">
        <v>0</v>
      </c>
      <c r="L15" s="69">
        <v>315</v>
      </c>
      <c r="M15" s="38">
        <v>0</v>
      </c>
      <c r="N15" s="70"/>
      <c r="O15" s="13">
        <v>0</v>
      </c>
      <c r="P15" s="51">
        <f t="shared" si="1"/>
        <v>0</v>
      </c>
      <c r="Q15" s="66"/>
      <c r="R15" s="66"/>
      <c r="S15" s="14"/>
      <c r="T15" s="15"/>
      <c r="U15" s="14"/>
      <c r="V15" s="15"/>
      <c r="W15" s="66"/>
      <c r="X15" s="66"/>
    </row>
    <row r="16" spans="1:24" s="67" customFormat="1" ht="12.75">
      <c r="A16" s="110" t="s">
        <v>44</v>
      </c>
      <c r="B16" s="103">
        <v>125</v>
      </c>
      <c r="C16" s="61" t="s">
        <v>24</v>
      </c>
      <c r="D16" s="3" t="s">
        <v>25</v>
      </c>
      <c r="E16" s="3" t="s">
        <v>26</v>
      </c>
      <c r="F16" s="2">
        <v>120.5</v>
      </c>
      <c r="G16" s="56">
        <v>0.5263</v>
      </c>
      <c r="H16" s="106">
        <v>350</v>
      </c>
      <c r="I16" s="36">
        <v>0</v>
      </c>
      <c r="J16" s="68">
        <v>350</v>
      </c>
      <c r="K16" s="36">
        <v>0</v>
      </c>
      <c r="L16" s="69">
        <v>350</v>
      </c>
      <c r="M16" s="38">
        <f>G16*L16</f>
        <v>184.20499999999998</v>
      </c>
      <c r="N16" s="70"/>
      <c r="O16" s="13">
        <v>0</v>
      </c>
      <c r="P16" s="51">
        <f t="shared" si="1"/>
        <v>0</v>
      </c>
      <c r="Q16" s="66"/>
      <c r="R16" s="66"/>
      <c r="S16" s="14"/>
      <c r="T16" s="15"/>
      <c r="U16" s="14"/>
      <c r="V16" s="15"/>
      <c r="W16" s="66"/>
      <c r="X16" s="66"/>
    </row>
    <row r="17" spans="1:30" s="67" customFormat="1" ht="13.5" thickBot="1">
      <c r="A17" s="111" t="s">
        <v>44</v>
      </c>
      <c r="B17" s="104" t="s">
        <v>43</v>
      </c>
      <c r="C17" s="73" t="s">
        <v>42</v>
      </c>
      <c r="D17" s="73" t="s">
        <v>40</v>
      </c>
      <c r="E17" s="73" t="s">
        <v>41</v>
      </c>
      <c r="F17" s="73">
        <v>150.2</v>
      </c>
      <c r="G17" s="101">
        <v>0.4929</v>
      </c>
      <c r="H17" s="108">
        <v>302.5</v>
      </c>
      <c r="I17" s="52">
        <v>0</v>
      </c>
      <c r="J17" s="74">
        <v>302.5</v>
      </c>
      <c r="K17" s="52">
        <v>0</v>
      </c>
      <c r="L17" s="74">
        <v>0</v>
      </c>
      <c r="M17" s="52">
        <v>0</v>
      </c>
      <c r="N17" s="75"/>
      <c r="O17" s="53">
        <v>0</v>
      </c>
      <c r="P17" s="54">
        <v>0</v>
      </c>
      <c r="Q17" s="66"/>
      <c r="R17" s="66"/>
      <c r="S17" s="14"/>
      <c r="T17" s="15"/>
      <c r="U17" s="14"/>
      <c r="V17" s="15"/>
      <c r="W17" s="66"/>
      <c r="X17" s="66"/>
      <c r="Y17" s="66"/>
      <c r="Z17" s="66"/>
      <c r="AA17" s="14"/>
      <c r="AB17" s="15"/>
      <c r="AC17" s="14"/>
      <c r="AD17" s="16"/>
    </row>
    <row r="70" ht="13.5" thickBot="1"/>
    <row r="71" ht="12.75">
      <c r="C71" s="59" t="s">
        <v>7</v>
      </c>
    </row>
    <row r="72" ht="12.75">
      <c r="C72" s="60"/>
    </row>
    <row r="73" ht="12.75">
      <c r="C73" s="1">
        <v>29590</v>
      </c>
    </row>
    <row r="74" ht="12.75">
      <c r="C74" s="1">
        <v>30391</v>
      </c>
    </row>
    <row r="75" ht="12.75">
      <c r="C75" s="1">
        <v>22565</v>
      </c>
    </row>
    <row r="76" ht="12.75">
      <c r="C76" s="1">
        <v>25633</v>
      </c>
    </row>
    <row r="77" ht="12.75">
      <c r="C77" s="1">
        <v>32509</v>
      </c>
    </row>
    <row r="78" ht="12.75">
      <c r="C78" s="1">
        <v>32031</v>
      </c>
    </row>
    <row r="79" ht="12.75">
      <c r="C79" s="1">
        <v>26813</v>
      </c>
    </row>
    <row r="80" ht="12.75">
      <c r="C80" s="1">
        <v>24637</v>
      </c>
    </row>
    <row r="81" ht="12.75">
      <c r="C81" s="1">
        <v>26738</v>
      </c>
    </row>
    <row r="82" ht="12.75">
      <c r="C82" s="1">
        <v>31802</v>
      </c>
    </row>
    <row r="83" ht="12.75">
      <c r="C83" s="1">
        <v>24264</v>
      </c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31"/>
    </row>
    <row r="89" ht="12.75">
      <c r="C89" s="1"/>
    </row>
  </sheetData>
  <sheetProtection/>
  <mergeCells count="9">
    <mergeCell ref="A4:A5"/>
    <mergeCell ref="B4:B5"/>
    <mergeCell ref="H4:P4"/>
    <mergeCell ref="G4:G5"/>
    <mergeCell ref="C71:C72"/>
    <mergeCell ref="D4:D5"/>
    <mergeCell ref="E4:E5"/>
    <mergeCell ref="C4:C5"/>
    <mergeCell ref="F4:F5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User</cp:lastModifiedBy>
  <dcterms:created xsi:type="dcterms:W3CDTF">2010-12-17T08:17:08Z</dcterms:created>
  <dcterms:modified xsi:type="dcterms:W3CDTF">2011-03-22T12:06:07Z</dcterms:modified>
  <cp:category/>
  <cp:version/>
  <cp:contentType/>
  <cp:contentStatus/>
</cp:coreProperties>
</file>